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gnauk03\Documents\Kommande upphandlingar KLAR\Kommande upphandlingar 2025-2026\"/>
    </mc:Choice>
  </mc:AlternateContent>
  <xr:revisionPtr revIDLastSave="0" documentId="13_ncr:1_{0AFB8F05-B9E1-4A18-89E2-A2418F1C4E33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<sst xmlns="http://schemas.openxmlformats.org/spreadsheetml/2006/main" count="49" uniqueCount="29">
  <si>
    <t>Kategorifamilj</t>
  </si>
  <si>
    <t xml:space="preserve">Beskrivning </t>
  </si>
  <si>
    <t xml:space="preserve">Planerad start av upphandling </t>
  </si>
  <si>
    <t>Produkter, tjänster &amp; service byggnader</t>
  </si>
  <si>
    <t>2025 Q1</t>
  </si>
  <si>
    <t>e-Avrop - Umeå kommun</t>
  </si>
  <si>
    <t>Länk till befintligt avtal</t>
  </si>
  <si>
    <t>2025 Q4</t>
  </si>
  <si>
    <t>2026 Q2</t>
  </si>
  <si>
    <t>Värde mnkr/år</t>
  </si>
  <si>
    <r>
      <rPr>
        <b/>
        <sz val="9"/>
        <color theme="1"/>
        <rFont val="Calibri Light"/>
        <family val="2"/>
        <scheme val="major"/>
      </rPr>
      <t>Fastighetsvärderare</t>
    </r>
    <r>
      <rPr>
        <sz val="9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Lantbruksvärderare
Skogs- och lantbruksfastigheter och övriga fastigheter</t>
    </r>
  </si>
  <si>
    <t>2024-Q2</t>
  </si>
  <si>
    <r>
      <t xml:space="preserve">Fastighetsskötsel, Vaktmästeritjänst </t>
    </r>
    <r>
      <rPr>
        <sz val="8"/>
        <color rgb="FF000000"/>
        <rFont val="Calibri Light"/>
        <family val="2"/>
        <scheme val="major"/>
      </rPr>
      <t>Denna upphandling avser ramavtal för vaktmästeritjänster och gäller för följande vård och omsorgsboenden: Aktrisen, Dragonen, Eriksdal, Ersboda, Haga äldrecenter, Hemgårdens äldrecenter och servicehus, Nordstjärnan, Prästsjögården, Sjöbacka, Sjöjungfrun, Skräddaren, Tegs äldrecenter,Tomtebo, Solbacken, Umeå norra korttidsboende, Holmsunds äldrecenter, Bruksbacken, Lundagård, Solgården, Älvkungen</t>
    </r>
  </si>
  <si>
    <r>
      <t xml:space="preserve">Saneringstjänster </t>
    </r>
    <r>
      <rPr>
        <sz val="8"/>
        <color rgb="FF000000"/>
        <rFont val="Calibri Light"/>
        <family val="2"/>
        <scheme val="major"/>
      </rPr>
      <t>Denna upphandling avser saneringstjänster i fastigheter inom Umeå kommuns förvaltningsansvar inom området Skadesanering samt vissa fall friläggnings-, och rivningsarbeten i akutskedet</t>
    </r>
  </si>
  <si>
    <r>
      <t xml:space="preserve">Fastighetsskötsel </t>
    </r>
    <r>
      <rPr>
        <sz val="8"/>
        <color rgb="FF000000"/>
        <rFont val="Calibri Light"/>
        <family val="2"/>
        <scheme val="major"/>
      </rPr>
      <t>Upphandlingen avser ett kontrakt för vaktmästeritjänster till Nordmalingshus AB</t>
    </r>
  </si>
  <si>
    <r>
      <t>e-Avrop - Umeå kommun</t>
    </r>
    <r>
      <rPr>
        <sz val="11"/>
        <rFont val="Calibri Light"/>
        <family val="2"/>
        <scheme val="major"/>
      </rPr>
      <t xml:space="preserve"> sök på lantbruksvärderare</t>
    </r>
  </si>
  <si>
    <r>
      <rPr>
        <b/>
        <sz val="11"/>
        <color theme="1"/>
        <rFont val="Calibri Light"/>
        <family val="2"/>
        <scheme val="major"/>
      </rPr>
      <t>VS arbeten</t>
    </r>
    <r>
      <rPr>
        <sz val="11"/>
        <color theme="1"/>
        <rFont val="Calibri Light"/>
        <family val="2"/>
        <scheme val="major"/>
      </rPr>
      <t xml:space="preserve"> </t>
    </r>
    <r>
      <rPr>
        <sz val="9"/>
        <color theme="1"/>
        <rFont val="Calibri Light"/>
        <family val="2"/>
        <scheme val="major"/>
      </rPr>
      <t>Umeå kommun upphandlar ramavtal avseende VS-arbeten för successiva avrop under ramavtalsperioden i enlighet med upphandlingsdokumenten.</t>
    </r>
  </si>
  <si>
    <r>
      <rPr>
        <b/>
        <sz val="9"/>
        <color theme="1"/>
        <rFont val="Calibri Light"/>
        <family val="2"/>
        <scheme val="major"/>
      </rPr>
      <t>Låstjänster</t>
    </r>
    <r>
      <rPr>
        <sz val="9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ramavtal avseende lås och låsarbeten för successiva avrop under ramavtalsperioden.</t>
    </r>
  </si>
  <si>
    <r>
      <rPr>
        <b/>
        <sz val="9"/>
        <color theme="1"/>
        <rFont val="Calibri Light"/>
        <family val="2"/>
        <scheme val="major"/>
      </rPr>
      <t xml:space="preserve"> Ramavtal Byggentreprenader 3 - 7 Mkr </t>
    </r>
    <r>
      <rPr>
        <sz val="9"/>
        <color theme="1"/>
        <rFont val="Calibri Light"/>
        <family val="2"/>
        <scheme val="major"/>
      </rPr>
      <t>Umeå kommun och de som är anslutna till inköpscentralen. Upphandlingen avser successiva avrop.</t>
    </r>
  </si>
  <si>
    <t>2025 Q3</t>
  </si>
  <si>
    <r>
      <rPr>
        <b/>
        <sz val="9"/>
        <color theme="1"/>
        <rFont val="Calibri Light"/>
        <family val="2"/>
        <scheme val="major"/>
      </rPr>
      <t>Ramavtal Styr och Övervakningsarbeten</t>
    </r>
    <r>
      <rPr>
        <sz val="11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Umeå kommun upphandlar ramavtal avseende styr och övervakningsarbeten enligt förfrågningsunderlag.</t>
    </r>
    <r>
      <rPr>
        <sz val="11"/>
        <color theme="1"/>
        <rFont val="Calibri Light"/>
        <family val="2"/>
        <scheme val="major"/>
      </rPr>
      <t xml:space="preserve"> </t>
    </r>
    <r>
      <rPr>
        <sz val="9"/>
        <color theme="1"/>
        <rFont val="Calibri Light"/>
        <family val="2"/>
        <scheme val="major"/>
      </rPr>
      <t>Grupp 2; Honeywell, Supervisor
Grupp 4; Schenider Electric, EBO, Xcenta, Automation server</t>
    </r>
  </si>
  <si>
    <t>2024 Q4</t>
  </si>
  <si>
    <t>Finns ej, nytt behov</t>
  </si>
  <si>
    <r>
      <t xml:space="preserve">e-Avrop - Umeå kommun </t>
    </r>
    <r>
      <rPr>
        <sz val="11"/>
        <rFont val="Calibri Light"/>
        <family val="2"/>
        <scheme val="major"/>
      </rPr>
      <t>Sök på Byggentreprenader 3-7 Mkr</t>
    </r>
  </si>
  <si>
    <r>
      <t xml:space="preserve">e-Avrop - Umeå kommun </t>
    </r>
    <r>
      <rPr>
        <sz val="11"/>
        <rFont val="Calibri Light"/>
        <family val="2"/>
        <scheme val="major"/>
      </rPr>
      <t>sök på 20256</t>
    </r>
  </si>
  <si>
    <r>
      <rPr>
        <b/>
        <sz val="9"/>
        <color theme="1"/>
        <rFont val="Calibri Light"/>
        <family val="2"/>
        <scheme val="major"/>
      </rPr>
      <t>Byggtjänster</t>
    </r>
    <r>
      <rPr>
        <sz val="9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Ramavtal Byggarbeten, Bjurholms kommun</t>
    </r>
  </si>
  <si>
    <r>
      <t xml:space="preserve">e-Avrop - Umeå kommun </t>
    </r>
    <r>
      <rPr>
        <sz val="11"/>
        <rFont val="Calibri Light"/>
        <family val="2"/>
        <scheme val="major"/>
      </rPr>
      <t>sök på VS arbeten</t>
    </r>
    <r>
      <rPr>
        <u/>
        <sz val="11"/>
        <color theme="10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>21190</t>
    </r>
  </si>
  <si>
    <r>
      <rPr>
        <b/>
        <sz val="10"/>
        <color rgb="FF40414C"/>
        <rFont val="Calibri Light"/>
        <family val="2"/>
        <scheme val="major"/>
      </rPr>
      <t xml:space="preserve">Träslöjdsmaskiner </t>
    </r>
    <r>
      <rPr>
        <sz val="8"/>
        <color rgb="FF40414C"/>
        <rFont val="Calibri Light"/>
        <family val="2"/>
        <scheme val="major"/>
      </rPr>
      <t>Upphandlingen avser att tillhandahålla Träslöjdsmaskiner</t>
    </r>
  </si>
  <si>
    <r>
      <rPr>
        <b/>
        <sz val="9"/>
        <color theme="1"/>
        <rFont val="Calibri Light"/>
        <family val="2"/>
        <scheme val="major"/>
      </rPr>
      <t>Service av spånsugar och partikelfilter i slöjdsalar</t>
    </r>
    <r>
      <rPr>
        <sz val="11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Avtalet omfattar service av spånsugar, takhängda luftrenare och partikelfilter i slöjdsalar i Umeå kommuns grundskolor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</si>
</sst>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name val="Calibri Light"/>
      <family val="2"/>
      <scheme val="major"/>
    </font>
    <font>
      <sz val="10"/>
      <color rgb="FF40414C"/>
      <name val="Calibri Light"/>
      <family val="2"/>
      <scheme val="major"/>
    </font>
    <font>
      <b/>
      <sz val="10"/>
      <color rgb="FF40414C"/>
      <name val="Calibri Light"/>
      <family val="2"/>
      <scheme val="major"/>
    </font>
    <font>
      <sz val="8"/>
      <color rgb="FF40414C"/>
      <name val="Calibri Light"/>
      <family val="2"/>
      <scheme val="maj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7" fillId="0" borderId="0" xfId="0" applyFont="1" applyAlignment="1">
      <alignment horizontal="left" vertical="top"/>
    </xf>
    <xf numFmtId="0" fontId="11" fillId="0" borderId="0" xfId="2" applyFont="1" applyAlignment="1">
      <alignment horizontal="left" vertical="top"/>
    </xf>
    <xf numFmtId="0" fontId="6" fillId="2" borderId="1" xfId="1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" fillId="0" borderId="0" xfId="2" applyAlignment="1">
      <alignment horizontal="left" vertical="top"/>
    </xf>
  </cellXfs>
  <cellStyles count="3">
    <cellStyle name="Hyperlänk" xfId="2" builtinId="8"/>
    <cellStyle name="Kontroll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avrop.com/umea/e-Avtal/Default2.aspx" TargetMode="External"/><Relationship Id="rId3" Type="http://schemas.openxmlformats.org/officeDocument/2006/relationships/hyperlink" Target="https://www.e-avrop.com/umea/e-Avtal/Agreement.aspx?docid=-2853&amp;ver=A" TargetMode="External"/><Relationship Id="rId7" Type="http://schemas.openxmlformats.org/officeDocument/2006/relationships/hyperlink" Target="https://www.e-avrop.com/umea/e-Avtal/Default2.aspx" TargetMode="External"/><Relationship Id="rId2" Type="http://schemas.openxmlformats.org/officeDocument/2006/relationships/hyperlink" Target="https://www.e-avrop.com/umea/e-Avtal/Agreement.aspx?docid=-2771&amp;ver=A" TargetMode="External"/><Relationship Id="rId1" Type="http://schemas.openxmlformats.org/officeDocument/2006/relationships/hyperlink" Target="https://www.e-avrop.com/umea/e-Avtal/Agreement.aspx?docid=-2470&amp;ver=A" TargetMode="External"/><Relationship Id="rId6" Type="http://schemas.openxmlformats.org/officeDocument/2006/relationships/hyperlink" Target="https://www.e-avrop.com/umea/e-Avtal/Agreement.aspx?docid=-2343&amp;ver=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e-avrop.com/umea/e-Avtal/Default2.aspx" TargetMode="External"/><Relationship Id="rId10" Type="http://schemas.openxmlformats.org/officeDocument/2006/relationships/hyperlink" Target="https://www.e-avrop.com/umea/e-Avtal/Agreement.aspx?docid=-2420&amp;ver=B" TargetMode="External"/><Relationship Id="rId4" Type="http://schemas.openxmlformats.org/officeDocument/2006/relationships/hyperlink" Target="https://www.e-avrop.com/umea/e-Avtal/Default2.aspx" TargetMode="External"/><Relationship Id="rId9" Type="http://schemas.openxmlformats.org/officeDocument/2006/relationships/hyperlink" Target="https://www.e-avrop.com/umea/e-Avtal/Agreement.aspx?docid=-2419&amp;ver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C17" sqref="C17"/>
    </sheetView>
  </sheetViews>
  <sheetFormatPr defaultRowHeight="15" x14ac:dyDescent="0.25"/>
  <cols>
    <col min="1" max="1" width="33" style="1" customWidth="1"/>
    <col min="2" max="2" width="64.140625" style="1" customWidth="1"/>
    <col min="3" max="3" width="27.5703125" style="1" customWidth="1"/>
    <col min="4" max="4" width="18.140625" style="1" customWidth="1"/>
    <col min="5" max="5" width="27.85546875" style="1" customWidth="1"/>
    <col min="6" max="16384" width="9.140625" style="1"/>
  </cols>
  <sheetData>
    <row r="1" spans="1:7" ht="16.5" thickTop="1" thickBot="1" x14ac:dyDescent="0.3">
      <c r="A1" s="3" t="s">
        <v>0</v>
      </c>
      <c r="B1" s="3" t="s">
        <v>1</v>
      </c>
      <c r="C1" s="3" t="s">
        <v>2</v>
      </c>
      <c r="D1" s="3" t="s">
        <v>9</v>
      </c>
      <c r="E1" s="3" t="s">
        <v>6</v>
      </c>
    </row>
    <row r="2" spans="1:7" ht="69" customHeight="1" thickTop="1" x14ac:dyDescent="0.25">
      <c r="A2" s="4" t="s">
        <v>3</v>
      </c>
      <c r="B2" s="5" t="s">
        <v>12</v>
      </c>
      <c r="C2" s="6" t="s">
        <v>4</v>
      </c>
      <c r="D2" s="6">
        <f>10/4</f>
        <v>2.5</v>
      </c>
      <c r="E2" s="2" t="s">
        <v>5</v>
      </c>
      <c r="G2" s="2"/>
    </row>
    <row r="3" spans="1:7" ht="34.5" x14ac:dyDescent="0.25">
      <c r="A3" s="4" t="s">
        <v>3</v>
      </c>
      <c r="B3" s="5" t="s">
        <v>13</v>
      </c>
      <c r="C3" s="6" t="s">
        <v>7</v>
      </c>
      <c r="D3" s="6">
        <f>14/4</f>
        <v>3.5</v>
      </c>
      <c r="E3" s="2" t="s">
        <v>5</v>
      </c>
    </row>
    <row r="4" spans="1:7" ht="30" x14ac:dyDescent="0.25">
      <c r="A4" s="4" t="s">
        <v>3</v>
      </c>
      <c r="B4" s="7" t="s">
        <v>14</v>
      </c>
      <c r="C4" s="6" t="s">
        <v>8</v>
      </c>
      <c r="D4" s="6">
        <f>7/4</f>
        <v>1.75</v>
      </c>
      <c r="E4" s="2" t="s">
        <v>5</v>
      </c>
    </row>
    <row r="5" spans="1:7" ht="30" x14ac:dyDescent="0.25">
      <c r="A5" s="4" t="s">
        <v>3</v>
      </c>
      <c r="B5" s="8" t="s">
        <v>10</v>
      </c>
      <c r="C5" s="6" t="s">
        <v>7</v>
      </c>
      <c r="D5" s="6">
        <v>0.5</v>
      </c>
      <c r="E5" s="9" t="s">
        <v>15</v>
      </c>
    </row>
    <row r="6" spans="1:7" ht="30" x14ac:dyDescent="0.25">
      <c r="A6" s="4" t="s">
        <v>3</v>
      </c>
      <c r="B6" s="10" t="s">
        <v>16</v>
      </c>
      <c r="C6" s="6" t="s">
        <v>4</v>
      </c>
      <c r="D6" s="6">
        <v>7.5</v>
      </c>
      <c r="E6" s="9" t="s">
        <v>26</v>
      </c>
    </row>
    <row r="7" spans="1:7" ht="30" x14ac:dyDescent="0.25">
      <c r="A7" s="4" t="s">
        <v>3</v>
      </c>
      <c r="B7" s="6" t="s">
        <v>17</v>
      </c>
      <c r="C7" s="6" t="s">
        <v>11</v>
      </c>
      <c r="D7" s="6">
        <v>7</v>
      </c>
      <c r="E7" s="2" t="s">
        <v>5</v>
      </c>
    </row>
    <row r="8" spans="1:7" ht="45" x14ac:dyDescent="0.25">
      <c r="A8" s="4" t="s">
        <v>3</v>
      </c>
      <c r="B8" s="8" t="s">
        <v>18</v>
      </c>
      <c r="C8" s="6" t="s">
        <v>19</v>
      </c>
      <c r="D8" s="6">
        <v>30</v>
      </c>
      <c r="E8" s="9" t="s">
        <v>23</v>
      </c>
    </row>
    <row r="9" spans="1:7" ht="54" x14ac:dyDescent="0.25">
      <c r="A9" s="4" t="s">
        <v>3</v>
      </c>
      <c r="B9" s="10" t="s">
        <v>20</v>
      </c>
      <c r="C9" s="6" t="s">
        <v>11</v>
      </c>
      <c r="D9" s="6">
        <v>2</v>
      </c>
      <c r="E9" s="9" t="s">
        <v>24</v>
      </c>
    </row>
    <row r="10" spans="1:7" ht="30" x14ac:dyDescent="0.25">
      <c r="A10" s="4" t="s">
        <v>3</v>
      </c>
      <c r="B10" s="6" t="s">
        <v>25</v>
      </c>
      <c r="C10" s="6" t="s">
        <v>21</v>
      </c>
      <c r="D10" s="6">
        <v>2</v>
      </c>
      <c r="E10" s="6" t="s">
        <v>22</v>
      </c>
    </row>
    <row r="11" spans="1:7" ht="30" x14ac:dyDescent="0.25">
      <c r="A11" s="4" t="s">
        <v>3</v>
      </c>
      <c r="B11" s="11" t="s">
        <v>27</v>
      </c>
      <c r="C11" s="6" t="s">
        <v>4</v>
      </c>
      <c r="D11" s="6">
        <v>0.25</v>
      </c>
      <c r="E11" s="13" t="s">
        <v>5</v>
      </c>
    </row>
    <row r="12" spans="1:7" ht="30" x14ac:dyDescent="0.25">
      <c r="A12" s="4" t="s">
        <v>3</v>
      </c>
      <c r="B12" s="10" t="s">
        <v>28</v>
      </c>
      <c r="C12" s="12" t="s">
        <v>4</v>
      </c>
      <c r="D12" s="6">
        <v>0.2</v>
      </c>
      <c r="E12" s="13" t="s">
        <v>5</v>
      </c>
    </row>
  </sheetData>
  <hyperlinks>
    <hyperlink ref="E2" r:id="rId1" display="https://www.e-avrop.com/umea/e-Avtal/Agreement.aspx?docid=-2470&amp;ver=A" xr:uid="{15833468-7951-481E-B00D-0C14A5F0E0FC}"/>
    <hyperlink ref="E3" r:id="rId2" display="https://www.e-avrop.com/umea/e-Avtal/Agreement.aspx?docid=-2771&amp;ver=A" xr:uid="{C662CDFC-D8E3-44E8-9A1F-FB538465CA5D}"/>
    <hyperlink ref="E4" r:id="rId3" display="https://www.e-avrop.com/umea/e-Avtal/Agreement.aspx?docid=-2853&amp;ver=A" xr:uid="{843AB05B-2E2A-4EDF-9916-98ABF0FA567B}"/>
    <hyperlink ref="E5" r:id="rId4" display="https://www.e-avrop.com/umea/e-Avtal/Default2.aspx" xr:uid="{65BA9AC4-C083-4A76-B2D6-82F9CAE384A7}"/>
    <hyperlink ref="E6" r:id="rId5" display="https://www.e-avrop.com/umea/e-Avtal/Default2.aspx" xr:uid="{8ABA40A5-73BC-489F-BA7D-92BFE322F133}"/>
    <hyperlink ref="E7" r:id="rId6" display="https://www.e-avrop.com/umea/e-Avtal/Agreement.aspx?docid=-2343&amp;ver=A" xr:uid="{A75448B4-DFEA-40F9-AC20-087538ED8487}"/>
    <hyperlink ref="E8" r:id="rId7" display="https://www.e-avrop.com/umea/e-Avtal/Default2.aspx" xr:uid="{314576B5-E760-43E0-9DB2-A688318365D7}"/>
    <hyperlink ref="E9" r:id="rId8" display="https://www.e-avrop.com/umea/e-Avtal/Default2.aspx" xr:uid="{2C4FC3C0-8B39-464A-9244-8DFCD8FC62DF}"/>
    <hyperlink ref="E12" r:id="rId9" display="https://www.e-avrop.com/umea/e-Avtal/Agreement.aspx?docid=-2419&amp;ver=B" xr:uid="{91B39511-661B-4EB1-901C-6DDBADD59D32}"/>
    <hyperlink ref="E11" r:id="rId10" display="https://www.e-avrop.com/umea/e-Avtal/Agreement.aspx?docid=-2420&amp;ver=B" xr:uid="{8936E53D-7B15-47B0-9140-7DB0897DF061}"/>
  </hyperlinks>
  <pageMargins left="0.7" right="0.7" top="0.75" bottom="0.75" header="0.3" footer="0.3"/>
  <pageSetup paperSize="9"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Igne Aukstuolyté</dc:creator>
  <cp:lastModifiedBy>Igne Aukstuolyté</cp:lastModifiedBy>
  <dcterms:created xsi:type="dcterms:W3CDTF">2015-06-05T18:17:20Z</dcterms:created>
  <dcterms:modified xsi:type="dcterms:W3CDTF">2024-10-28T14:52:44Z</dcterms:modified>
</cp:coreProperties>
</file>